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24" activeTab="0"/>
  </bookViews>
  <sheets>
    <sheet name="NCP3066_SEPIC_DFN" sheetId="1" r:id="rId1"/>
  </sheets>
  <definedNames>
    <definedName name="_xlnm.Print_Area" localSheetId="0">'NCP3066_SEPIC_DFN'!$B$1:$K$89</definedName>
  </definedNames>
  <calcPr fullCalcOnLoad="1"/>
</workbook>
</file>

<file path=xl/sharedStrings.xml><?xml version="1.0" encoding="utf-8"?>
<sst xmlns="http://schemas.openxmlformats.org/spreadsheetml/2006/main" count="666" uniqueCount="344">
  <si>
    <t>Designator</t>
  </si>
  <si>
    <t>Quantity</t>
  </si>
  <si>
    <t>Description</t>
  </si>
  <si>
    <t>Value</t>
  </si>
  <si>
    <t>Tolerance</t>
  </si>
  <si>
    <t>Footprint</t>
  </si>
  <si>
    <t>Manufacturer</t>
  </si>
  <si>
    <t>Manufacturer Part Number</t>
  </si>
  <si>
    <t>Substitution Allowed</t>
  </si>
  <si>
    <t>Lead Free</t>
  </si>
  <si>
    <t>Bill of Materials for the NCV7685GEVB Evaluation Board</t>
  </si>
  <si>
    <t>ON Semiconductor</t>
  </si>
  <si>
    <t>C1</t>
  </si>
  <si>
    <t>C2 C6</t>
  </si>
  <si>
    <t>C3</t>
  </si>
  <si>
    <t>C4 C10</t>
  </si>
  <si>
    <t>C5</t>
  </si>
  <si>
    <t>C7 C8 C9</t>
  </si>
  <si>
    <t>C11</t>
  </si>
  <si>
    <t>C12 C13 C17 C20 C21 C27</t>
  </si>
  <si>
    <t>C14 C22 C26 C28</t>
  </si>
  <si>
    <t>C15 C25</t>
  </si>
  <si>
    <t>C16</t>
  </si>
  <si>
    <t>C18 C19</t>
  </si>
  <si>
    <t>C23 C24</t>
  </si>
  <si>
    <t>D1 D2 D3</t>
  </si>
  <si>
    <t>D4</t>
  </si>
  <si>
    <t>D5 D12</t>
  </si>
  <si>
    <t>D6 D7 D8 D9</t>
  </si>
  <si>
    <t>D10</t>
  </si>
  <si>
    <t>D11</t>
  </si>
  <si>
    <t>D13</t>
  </si>
  <si>
    <t>D14</t>
  </si>
  <si>
    <t>D15 D16</t>
  </si>
  <si>
    <t>FB1</t>
  </si>
  <si>
    <t>J1</t>
  </si>
  <si>
    <t>J2 J5 J10 J12</t>
  </si>
  <si>
    <t>J3 J4 J9 J11</t>
  </si>
  <si>
    <t>J6 J13</t>
  </si>
  <si>
    <t>J7</t>
  </si>
  <si>
    <t>J8 J14</t>
  </si>
  <si>
    <t>J15 J16 J17 J18 J19 J20</t>
  </si>
  <si>
    <t>J21 J22</t>
  </si>
  <si>
    <t>J23</t>
  </si>
  <si>
    <t>J24 J25 J32 J33</t>
  </si>
  <si>
    <t>J26</t>
  </si>
  <si>
    <t>J27 J28</t>
  </si>
  <si>
    <t>J29</t>
  </si>
  <si>
    <t>J30</t>
  </si>
  <si>
    <t>J31</t>
  </si>
  <si>
    <t>JP1</t>
  </si>
  <si>
    <t>JP2</t>
  </si>
  <si>
    <t>L1</t>
  </si>
  <si>
    <t>NT1 NT2 NT3 NT4</t>
  </si>
  <si>
    <t>Q1 Q2 Q3 Q4</t>
  </si>
  <si>
    <t>Q5 Q6 Q7 Q8</t>
  </si>
  <si>
    <t>Q9 Q10 Q11</t>
  </si>
  <si>
    <t>R1 R2 R3</t>
  </si>
  <si>
    <t>R4 R6</t>
  </si>
  <si>
    <t>R5</t>
  </si>
  <si>
    <t>R7</t>
  </si>
  <si>
    <t>R8 R46</t>
  </si>
  <si>
    <t>R9</t>
  </si>
  <si>
    <t>R10</t>
  </si>
  <si>
    <t>R11 R23 R24</t>
  </si>
  <si>
    <t>R12 R21 R22</t>
  </si>
  <si>
    <t>R13 R26 R28 R30 R31 R32 R33 R34 R36 R39 R47</t>
  </si>
  <si>
    <t>R14 R17</t>
  </si>
  <si>
    <t>R15 R16</t>
  </si>
  <si>
    <t>R18 R19</t>
  </si>
  <si>
    <t>R20</t>
  </si>
  <si>
    <t>R25 R27 R29 R35</t>
  </si>
  <si>
    <t>R37</t>
  </si>
  <si>
    <t>R38</t>
  </si>
  <si>
    <t>R40</t>
  </si>
  <si>
    <t>R41</t>
  </si>
  <si>
    <t>R42 R45</t>
  </si>
  <si>
    <t>R43</t>
  </si>
  <si>
    <t>R44</t>
  </si>
  <si>
    <t>SW1</t>
  </si>
  <si>
    <t>TP1 TP2 TP4 TP7 TP8 TP9 TP10 TP11 TP12 TP13 TP15</t>
  </si>
  <si>
    <t>TP3 TP5</t>
  </si>
  <si>
    <t>TP6 TP14</t>
  </si>
  <si>
    <t>TP16 TP17 TP18 TP19 TP21</t>
  </si>
  <si>
    <t>TP20 TP22 TP23 TP24 TP25</t>
  </si>
  <si>
    <t>U1</t>
  </si>
  <si>
    <t>U2</t>
  </si>
  <si>
    <t>U3</t>
  </si>
  <si>
    <t>U4</t>
  </si>
  <si>
    <t>U5</t>
  </si>
  <si>
    <t>U6</t>
  </si>
  <si>
    <t>U7</t>
  </si>
  <si>
    <t>Y1</t>
  </si>
  <si>
    <t>Y2</t>
  </si>
  <si>
    <t>CAP CER 1uF 10V X7S 0402</t>
  </si>
  <si>
    <t>CAP CER 10UF 50V X7R 1210</t>
  </si>
  <si>
    <t>CAP CER 10nF 25V X7R 0201</t>
  </si>
  <si>
    <t>CAP CER 1UF 10V X7S 0402</t>
  </si>
  <si>
    <t>DNI</t>
  </si>
  <si>
    <t>CAP CER 4.7UF 6.3V X5R 0402</t>
  </si>
  <si>
    <t>CAP CER 1UF 25V X5R 0402</t>
  </si>
  <si>
    <t>CAP CER 0.1UF 50V X7R 0402</t>
  </si>
  <si>
    <t>CAP CER 10UF 25V X5R 0603</t>
  </si>
  <si>
    <t>CAP CER 12PF 50V C0G/NP0 0402</t>
  </si>
  <si>
    <t>CAP CER 7.5PF 50V C0G/NP0 0402</t>
  </si>
  <si>
    <t>WL-SWTC SMD White Top View Ceramic LED</t>
  </si>
  <si>
    <t>60V 3A Schottky Diode</t>
  </si>
  <si>
    <t>Green LED</t>
  </si>
  <si>
    <t>DIODE ZENER 15V 250MW SOD923</t>
  </si>
  <si>
    <t>Yellow LED</t>
  </si>
  <si>
    <t>Blue LED</t>
  </si>
  <si>
    <t>Red LED</t>
  </si>
  <si>
    <t>ESD Protection Diodes</t>
  </si>
  <si>
    <t>Schottky Barrier Diode, 2.0 A, 20 V</t>
  </si>
  <si>
    <t>Ferrite bead/Impedance type filter</t>
  </si>
  <si>
    <t>2pin Screw Terminal</t>
  </si>
  <si>
    <t>PAN HEAD SCREW_M3 X 5MM CROSS SL, Offset 3D Model 13mm</t>
  </si>
  <si>
    <t>PLASTIC SPACER STUD METRIC THREAD M3 10MM F-F</t>
  </si>
  <si>
    <t>PC TEST POINT COMPACT</t>
  </si>
  <si>
    <t>LED Cover 3x1.175"</t>
  </si>
  <si>
    <t>Standard 1x2pin 100mil Pitch Header</t>
  </si>
  <si>
    <t>PLASTIC HEXAGON NUT M3</t>
  </si>
  <si>
    <t>Standard 1x3pin 100mil Pitch Header (I2C Specific)</t>
  </si>
  <si>
    <t>PLASTIC SPACER STUD METRIC THREAD M3 15MM F-M</t>
  </si>
  <si>
    <t>Red Insulated 4mm socket for banana plugs</t>
  </si>
  <si>
    <t>PAN HEAD SCREW_M3 X 5MM CROSS SL</t>
  </si>
  <si>
    <t>Black Insulated 4mm socket for banana plugs</t>
  </si>
  <si>
    <t>Standard Arm Cortex Debug Connector</t>
  </si>
  <si>
    <t>Mini USB1/2 Type-B Connector</t>
  </si>
  <si>
    <t>Surface Mount High Current Jumper Chip Resistor</t>
  </si>
  <si>
    <t>Panasonic Auto 100µH Shielded Inductor 2.1A 333mOhm</t>
  </si>
  <si>
    <t>Generic u8FL DFN-5 P-Channel Power MOSFET</t>
  </si>
  <si>
    <t>Small Signal MOSFET 60V 115mA 7.5 Ohm Single N-Channel SOT-23</t>
  </si>
  <si>
    <t>Small Signal MOSFET 60V 340mA 2.5 Ohm Single N-Channel SOT-323</t>
  </si>
  <si>
    <t>RES SMD 10K OHM 1% 1/10W 0603</t>
  </si>
  <si>
    <t>RES SMD 4.99 OHM 1% 1/10W 0603</t>
  </si>
  <si>
    <t>Current Sense 1206 SMD Resistor</t>
  </si>
  <si>
    <t>RES SMD 1K OHM 1% 1/16W 0402</t>
  </si>
  <si>
    <t>RES SMD 8.87K OHM 1% 1/10W 0603</t>
  </si>
  <si>
    <t>RES SMD 243K OHM 1% 1/16W 0402</t>
  </si>
  <si>
    <t>RES SMD 33K OHM 0.1% 1/10W 0603</t>
  </si>
  <si>
    <t>RES SMD 2.7K OHM 0.1% 1/16W 0402</t>
  </si>
  <si>
    <t>RES SMD 10K OHM 1% 1/16W 0402</t>
  </si>
  <si>
    <t>RES SMD 4.7K OHM 1% 1/10W 0603</t>
  </si>
  <si>
    <t>RES SMD 604K OHM 0.1% 1/8W 0805</t>
  </si>
  <si>
    <t>RES SMD 100K OHM 0.1% 1/16W 0402</t>
  </si>
  <si>
    <t>RES 0.28 OHM 1% 1W 2512</t>
  </si>
  <si>
    <t>RES SMD 100 OHM 1% 1/10W 0603</t>
  </si>
  <si>
    <t>RES SMD 665 OHM 1% 1/16W 0402</t>
  </si>
  <si>
    <t>RES SMD 9.76K OHM 1% 1/16W 0402</t>
  </si>
  <si>
    <t>RES SMD 8.87K OHM 1% 1/16W 0402</t>
  </si>
  <si>
    <t>RES SMD 100 OHM 1% 1/16W 0402</t>
  </si>
  <si>
    <t>RES SMD 5.11K OHM 1% 1/16W 0402</t>
  </si>
  <si>
    <t>RES SMD 2.32K OHM 1% 1/16W 0402</t>
  </si>
  <si>
    <t>SWITCH TACTILE SPST-NO 0.05A 12V</t>
  </si>
  <si>
    <t>Digital Temperature Sensor with 2-wire Interface</t>
  </si>
  <si>
    <t>Current-Shunt Monitor, Voltage Output, Bi-Directional Zero-Drift, Gain = 100V/V</t>
  </si>
  <si>
    <t>1.0A Constant-Current Buck Regulator for Driving High Power LEDs</t>
  </si>
  <si>
    <t>3MHz, 125uA Low Power Op Amp</t>
  </si>
  <si>
    <t>EFM32 Giant Gecko 32-bit Microcontroller</t>
  </si>
  <si>
    <t>USB to BASIC UART IC</t>
  </si>
  <si>
    <t>3.3V Voltage Regulator, LDO, Ultra Low Noise, Ultra Low Iq, 500 mA</t>
  </si>
  <si>
    <t>Crystals 32.768 kHz 12.5 pF +/-20 PPM -40/+85C</t>
  </si>
  <si>
    <t xml:space="preserve">CRYSTAL 48.0000MHZ 8PF SMD </t>
  </si>
  <si>
    <t>1uF</t>
  </si>
  <si>
    <t>10uF</t>
  </si>
  <si>
    <t>10nF</t>
  </si>
  <si>
    <t>4.7uF</t>
  </si>
  <si>
    <t>0.1uF</t>
  </si>
  <si>
    <t>12pF</t>
  </si>
  <si>
    <t>7.5pF</t>
  </si>
  <si>
    <t>158353060</t>
  </si>
  <si>
    <t>SS36FA</t>
  </si>
  <si>
    <t>150060GS75000</t>
  </si>
  <si>
    <t>NZ9F15V</t>
  </si>
  <si>
    <t>150060YS75000</t>
  </si>
  <si>
    <t>150060BS75000</t>
  </si>
  <si>
    <t>150060RS75000</t>
  </si>
  <si>
    <t>ESD7L</t>
  </si>
  <si>
    <t>NSR20F20NX</t>
  </si>
  <si>
    <t>220@100M</t>
  </si>
  <si>
    <t>691102710002</t>
  </si>
  <si>
    <t>97790503211</t>
  </si>
  <si>
    <t>970100365</t>
  </si>
  <si>
    <t>5016</t>
  </si>
  <si>
    <t>LEDCOVER0</t>
  </si>
  <si>
    <t>613 002 111 21</t>
  </si>
  <si>
    <t>709940300</t>
  </si>
  <si>
    <t>613 003 111 21</t>
  </si>
  <si>
    <t>971150365</t>
  </si>
  <si>
    <t>571-0500</t>
  </si>
  <si>
    <t>571-0100</t>
  </si>
  <si>
    <t>FTSH-105-01-F-DV-K</t>
  </si>
  <si>
    <t>65100516121</t>
  </si>
  <si>
    <t>31.6A</t>
  </si>
  <si>
    <t>100uH</t>
  </si>
  <si>
    <t>NVTFS5124PL</t>
  </si>
  <si>
    <t>2N7002L</t>
  </si>
  <si>
    <t>2N7002W</t>
  </si>
  <si>
    <t>10K</t>
  </si>
  <si>
    <t>4.99</t>
  </si>
  <si>
    <t>0.03</t>
  </si>
  <si>
    <t>1K</t>
  </si>
  <si>
    <t>8.87K</t>
  </si>
  <si>
    <t>243K</t>
  </si>
  <si>
    <t>33K</t>
  </si>
  <si>
    <t>2.7K</t>
  </si>
  <si>
    <t>4.7K</t>
  </si>
  <si>
    <t>604K</t>
  </si>
  <si>
    <t>100K</t>
  </si>
  <si>
    <t>0.280</t>
  </si>
  <si>
    <t>100</t>
  </si>
  <si>
    <t>665</t>
  </si>
  <si>
    <t>9.76K</t>
  </si>
  <si>
    <t>5.11K</t>
  </si>
  <si>
    <t>2.32K</t>
  </si>
  <si>
    <t>434153017835</t>
  </si>
  <si>
    <t>NCT375</t>
  </si>
  <si>
    <t>NCS214R</t>
  </si>
  <si>
    <t>NCL30160</t>
  </si>
  <si>
    <t>NCS20061</t>
  </si>
  <si>
    <t>EFM32GG380F1024</t>
  </si>
  <si>
    <t>FT230X</t>
  </si>
  <si>
    <t>NCP705</t>
  </si>
  <si>
    <t>32.768 kHz</t>
  </si>
  <si>
    <t>48MHz</t>
  </si>
  <si>
    <t>10V</t>
  </si>
  <si>
    <t>50V</t>
  </si>
  <si>
    <t>25V</t>
  </si>
  <si>
    <t>6.3V</t>
  </si>
  <si>
    <t>3.2V</t>
  </si>
  <si>
    <t>60V</t>
  </si>
  <si>
    <t>15V</t>
  </si>
  <si>
    <t>2V</t>
  </si>
  <si>
    <t>5.5V</t>
  </si>
  <si>
    <t>20V</t>
  </si>
  <si>
    <t/>
  </si>
  <si>
    <t>-60V</t>
  </si>
  <si>
    <t>12V</t>
  </si>
  <si>
    <t>0402</t>
  </si>
  <si>
    <t>1210</t>
  </si>
  <si>
    <t>0201</t>
  </si>
  <si>
    <t>0603</t>
  </si>
  <si>
    <t>1414</t>
  </si>
  <si>
    <t>SOD-123</t>
  </si>
  <si>
    <t>SOD-923</t>
  </si>
  <si>
    <t>SOT-723</t>
  </si>
  <si>
    <t>DSN2 0603</t>
  </si>
  <si>
    <t>0805</t>
  </si>
  <si>
    <t>2pin 200mil</t>
  </si>
  <si>
    <t>M3 5MM Screw</t>
  </si>
  <si>
    <t>M3 10MM Standoff</t>
  </si>
  <si>
    <t>Test Loop</t>
  </si>
  <si>
    <t>3x1.175"</t>
  </si>
  <si>
    <t>1x2pin 100mil</t>
  </si>
  <si>
    <t>M3 Nut</t>
  </si>
  <si>
    <t>1x3pin 100mil</t>
  </si>
  <si>
    <t>M3 15MM Standoff</t>
  </si>
  <si>
    <t>Red Banana Rec</t>
  </si>
  <si>
    <t>Black Banana Rec</t>
  </si>
  <si>
    <t>2x5pin 50mil Cortex Debug</t>
  </si>
  <si>
    <t>Mini USB1/2 B</t>
  </si>
  <si>
    <t>8.5x8mm</t>
  </si>
  <si>
    <t>u8FL</t>
  </si>
  <si>
    <t>SOT-23</t>
  </si>
  <si>
    <t>SOT-323</t>
  </si>
  <si>
    <t>1206</t>
  </si>
  <si>
    <t>2512</t>
  </si>
  <si>
    <t>MOM1 SMD</t>
  </si>
  <si>
    <t>DFN8 2x2mm</t>
  </si>
  <si>
    <t>SC-70-6</t>
  </si>
  <si>
    <t>SOIC-8</t>
  </si>
  <si>
    <t>TSOP-5</t>
  </si>
  <si>
    <t>QFP100 14x14</t>
  </si>
  <si>
    <t>QFN16 4x4</t>
  </si>
  <si>
    <t>WDFN6</t>
  </si>
  <si>
    <t>2 pin w/ shell</t>
  </si>
  <si>
    <t>5x3.2mm</t>
  </si>
  <si>
    <t>Murata</t>
  </si>
  <si>
    <t>Wurth Elektronik</t>
  </si>
  <si>
    <t>Wurth</t>
  </si>
  <si>
    <t>Keystone</t>
  </si>
  <si>
    <t>Deltron</t>
  </si>
  <si>
    <t>Samtec</t>
  </si>
  <si>
    <t>Stackpole Electronics</t>
  </si>
  <si>
    <t>Panasonic</t>
  </si>
  <si>
    <t>Vishay</t>
  </si>
  <si>
    <t>Yageo</t>
  </si>
  <si>
    <t>Vishay Dale</t>
  </si>
  <si>
    <t>Silicon Labs</t>
  </si>
  <si>
    <t>FTDI</t>
  </si>
  <si>
    <t>Micro Crystal</t>
  </si>
  <si>
    <t>NDK</t>
  </si>
  <si>
    <t>GRM155C71A105KE11D</t>
  </si>
  <si>
    <t>GRM32ER71H106MA12L</t>
  </si>
  <si>
    <t>GRM033R71E103KE14D</t>
  </si>
  <si>
    <t>GCM155C71A105KE38D</t>
  </si>
  <si>
    <t>GRM153R60J475ME15D</t>
  </si>
  <si>
    <t>GRM155R60J475ME47D</t>
  </si>
  <si>
    <t>GRM155R61E105KA12D</t>
  </si>
  <si>
    <t>GCM155R71H104ME02D</t>
  </si>
  <si>
    <t>GRM188R61E106MA73J</t>
  </si>
  <si>
    <t>GJM1555C1H120JB01D</t>
  </si>
  <si>
    <t>GJM1555C1H7R5CB01D</t>
  </si>
  <si>
    <t>NZ9F15VT5G</t>
  </si>
  <si>
    <t>ESD7L5.0DT5G</t>
  </si>
  <si>
    <t>NSR20F20NXT5G</t>
  </si>
  <si>
    <t>61300211121</t>
  </si>
  <si>
    <t>61300311121</t>
  </si>
  <si>
    <t>HCJ0805ZT0R00</t>
  </si>
  <si>
    <t>ETQ-P5M101YGK</t>
  </si>
  <si>
    <t>NVTFS5124PLTAG</t>
  </si>
  <si>
    <t>2N7002LT1G</t>
  </si>
  <si>
    <t>2N7002WT1G</t>
  </si>
  <si>
    <t>CRCW060310K0FKEA</t>
  </si>
  <si>
    <t>CRCW06034R99FKEA</t>
  </si>
  <si>
    <t>PF1206FRF070R03L</t>
  </si>
  <si>
    <t>CRCW04021K00FKED</t>
  </si>
  <si>
    <t>CRCW06038K87FKEA</t>
  </si>
  <si>
    <t>CRCW0402243KFKED</t>
  </si>
  <si>
    <t>ERA-3AEB333V</t>
  </si>
  <si>
    <t>ERA-2AEB272X</t>
  </si>
  <si>
    <t>CRCW040210K0FKED</t>
  </si>
  <si>
    <t>CRCW06034K70FKEA</t>
  </si>
  <si>
    <t>ERA-6AEB6043V</t>
  </si>
  <si>
    <t>ERA-2AEB104X</t>
  </si>
  <si>
    <t>WSLT2512R2800FEB</t>
  </si>
  <si>
    <t>CRCW0603100RFKEA</t>
  </si>
  <si>
    <t>CRCW0402665RFKED</t>
  </si>
  <si>
    <t>CRCW04029K76FKED</t>
  </si>
  <si>
    <t>CRCW04028K87FKED</t>
  </si>
  <si>
    <t>CRCW0402100RFKED</t>
  </si>
  <si>
    <t>CRCW04025K11FKED</t>
  </si>
  <si>
    <t>CRCW04022K32FKED</t>
  </si>
  <si>
    <t>NCT375MNR2G</t>
  </si>
  <si>
    <t>NCS214RSQT2G</t>
  </si>
  <si>
    <t>NCL30160DR2G</t>
  </si>
  <si>
    <t xml:space="preserve"> NCS20061SN2T1G</t>
  </si>
  <si>
    <t>EFM32GG380F1024G-E-QFP100R</t>
  </si>
  <si>
    <t>FT230XQ-R</t>
  </si>
  <si>
    <t>NCP705MT33TCG</t>
  </si>
  <si>
    <t>MS3V-T1R-32.768kHz-12.5pF-20PPM-TA-QC-Au</t>
  </si>
  <si>
    <t>NX5032GA-48.000000MHZ-LN-CD-1</t>
  </si>
  <si>
    <t>Yes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</si>
</sst>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"/>
    <numFmt numFmtId="177" formatCode="0.0"/>
    <numFmt numFmtId="178" formatCode="###0;###0"/>
    <numFmt numFmtId="179" formatCode="0.0%"/>
  </numFmts>
  <fonts count="42">
    <font>
      <sz val="10"/>
      <name val="Arial"/>
      <family val="0"/>
    </font>
    <font>
      <sz val="14"/>
      <name val="Arial"/>
      <family val="2"/>
    </font>
    <font>
      <sz val="50"/>
      <name val="ONSemi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4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Border="1" applyAlignment="1">
      <alignment/>
    </xf>
    <xf numFmtId="9" fontId="3" fillId="0" borderId="12" xfId="0" applyNumberFormat="1" applyFont="1" applyBorder="1" applyAlignment="1">
      <alignment wrapText="1"/>
    </xf>
    <xf numFmtId="9" fontId="4" fillId="0" borderId="10" xfId="0" applyNumberFormat="1" applyFont="1" applyBorder="1" applyAlignment="1">
      <alignment horizontal="center" wrapText="1"/>
    </xf>
    <xf numFmtId="9" fontId="0" fillId="0" borderId="0" xfId="0" applyNumberFormat="1" applyAlignment="1">
      <alignment/>
    </xf>
    <xf numFmtId="49" fontId="3" fillId="0" borderId="12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7" fillId="0" borderId="10" xfId="53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76200</xdr:rowOff>
    </xdr:from>
    <xdr:to>
      <xdr:col>3</xdr:col>
      <xdr:colOff>514350</xdr:colOff>
      <xdr:row>3</xdr:row>
      <xdr:rowOff>142875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6200"/>
          <a:ext cx="468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9"/>
  <sheetViews>
    <sheetView showGridLines="0"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2.75"/>
  <cols>
    <col min="1" max="1" width="1.7109375" style="0" customWidth="1"/>
    <col min="2" max="2" width="55.8515625" style="0" bestFit="1" customWidth="1"/>
    <col min="3" max="3" width="9.28125" style="11" bestFit="1" customWidth="1"/>
    <col min="4" max="4" width="28.57421875" style="0" bestFit="1" customWidth="1"/>
    <col min="5" max="5" width="32.28125" style="11" bestFit="1" customWidth="1"/>
    <col min="6" max="6" width="11.00390625" style="8" bestFit="1" customWidth="1"/>
    <col min="7" max="7" width="17.28125" style="11" bestFit="1" customWidth="1"/>
    <col min="8" max="8" width="22.421875" style="11" bestFit="1" customWidth="1"/>
    <col min="9" max="9" width="26.57421875" style="0" bestFit="1" customWidth="1"/>
    <col min="10" max="10" width="19.421875" style="0" bestFit="1" customWidth="1"/>
    <col min="11" max="11" width="10.00390625" style="0" bestFit="1" customWidth="1"/>
  </cols>
  <sheetData>
    <row r="1" spans="2:11" ht="18">
      <c r="B1" s="28" t="s">
        <v>10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2.75">
      <c r="B2" s="29"/>
      <c r="C2" s="29"/>
      <c r="D2" s="30"/>
      <c r="E2" s="30"/>
      <c r="F2" s="30"/>
      <c r="G2" s="30"/>
      <c r="H2" s="30"/>
      <c r="I2" s="30"/>
      <c r="J2" s="30"/>
      <c r="K2" s="30"/>
    </row>
    <row r="3" spans="2:11" ht="12.75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2:11" ht="15.75">
      <c r="B5" s="3"/>
      <c r="C5" s="9"/>
      <c r="D5" s="4"/>
      <c r="E5" s="9"/>
      <c r="F5" s="6"/>
      <c r="G5" s="9"/>
      <c r="H5" s="9"/>
      <c r="I5" s="4"/>
      <c r="J5" s="4"/>
      <c r="K5" s="4"/>
    </row>
    <row r="6" spans="2:11" ht="25.5">
      <c r="B6" s="1" t="s">
        <v>0</v>
      </c>
      <c r="C6" s="10" t="s">
        <v>1</v>
      </c>
      <c r="D6" s="1" t="s">
        <v>2</v>
      </c>
      <c r="E6" s="10" t="s">
        <v>3</v>
      </c>
      <c r="F6" s="7" t="s">
        <v>4</v>
      </c>
      <c r="G6" s="10" t="s">
        <v>5</v>
      </c>
      <c r="H6" s="10" t="s">
        <v>6</v>
      </c>
      <c r="I6" s="2" t="s">
        <v>7</v>
      </c>
      <c r="J6" s="1" t="s">
        <v>8</v>
      </c>
      <c r="K6" s="1" t="s">
        <v>9</v>
      </c>
    </row>
    <row r="7" spans="2:11" ht="13.5" thickBot="1">
      <c r="B7" s="37"/>
      <c r="C7" s="38"/>
      <c r="D7" s="39"/>
      <c r="E7" s="38"/>
      <c r="F7" s="40"/>
      <c r="G7" s="38"/>
      <c r="H7" s="38"/>
      <c r="I7" s="39"/>
      <c r="J7" s="39"/>
      <c r="K7" s="41"/>
    </row>
    <row r="8" spans="2:11" ht="12.75">
      <c r="B8" s="20" t="s">
        <v>12</v>
      </c>
      <c r="C8" s="20">
        <v>1</v>
      </c>
      <c r="D8" s="20" t="s">
        <v>94</v>
      </c>
      <c r="E8" s="20" t="s">
        <v>164</v>
      </c>
      <c r="F8" s="21" t="s">
        <v>226</v>
      </c>
      <c r="G8" s="22" t="s">
        <v>239</v>
      </c>
      <c r="H8" s="36" t="s">
        <v>278</v>
      </c>
      <c r="I8" s="22" t="s">
        <v>293</v>
      </c>
      <c r="J8" s="20" t="str">
        <f>IF(H8="ON Semiconductor","No","Yes")</f>
        <v>Yes</v>
      </c>
      <c r="K8" s="20" t="s">
        <v>343</v>
      </c>
    </row>
    <row r="9" spans="2:11" ht="12.75">
      <c r="B9" s="12" t="s">
        <v>13</v>
      </c>
      <c r="C9" s="12">
        <v>2</v>
      </c>
      <c r="D9" s="12" t="s">
        <v>95</v>
      </c>
      <c r="E9" s="12" t="s">
        <v>165</v>
      </c>
      <c r="F9" s="13" t="s">
        <v>227</v>
      </c>
      <c r="G9" s="14" t="s">
        <v>240</v>
      </c>
      <c r="H9" s="14" t="s">
        <v>278</v>
      </c>
      <c r="I9" s="14" t="s">
        <v>294</v>
      </c>
      <c r="J9" s="12" t="str">
        <f aca="true" t="shared" si="0" ref="J9:J73">IF(H9="ON Semiconductor","No","Yes")</f>
        <v>Yes</v>
      </c>
      <c r="K9" s="12" t="s">
        <v>343</v>
      </c>
    </row>
    <row r="10" spans="2:11" ht="12.75">
      <c r="B10" s="15" t="s">
        <v>14</v>
      </c>
      <c r="C10" s="12">
        <v>1</v>
      </c>
      <c r="D10" s="12" t="s">
        <v>96</v>
      </c>
      <c r="E10" s="12" t="s">
        <v>166</v>
      </c>
      <c r="F10" s="13" t="s">
        <v>228</v>
      </c>
      <c r="G10" s="14" t="s">
        <v>241</v>
      </c>
      <c r="H10" s="14" t="s">
        <v>278</v>
      </c>
      <c r="I10" s="14" t="s">
        <v>295</v>
      </c>
      <c r="J10" s="12" t="str">
        <f t="shared" si="0"/>
        <v>Yes</v>
      </c>
      <c r="K10" s="12" t="s">
        <v>343</v>
      </c>
    </row>
    <row r="11" spans="2:11" ht="12.75">
      <c r="B11" s="12" t="s">
        <v>15</v>
      </c>
      <c r="C11" s="12">
        <v>2</v>
      </c>
      <c r="D11" s="12" t="s">
        <v>97</v>
      </c>
      <c r="E11" s="12" t="s">
        <v>164</v>
      </c>
      <c r="F11" s="13" t="s">
        <v>226</v>
      </c>
      <c r="G11" s="14" t="s">
        <v>239</v>
      </c>
      <c r="H11" s="14" t="s">
        <v>278</v>
      </c>
      <c r="I11" s="14" t="s">
        <v>296</v>
      </c>
      <c r="J11" s="12" t="str">
        <f t="shared" si="0"/>
        <v>Yes</v>
      </c>
      <c r="K11" s="12" t="s">
        <v>343</v>
      </c>
    </row>
    <row r="12" spans="2:11" ht="12.75">
      <c r="B12" s="12" t="s">
        <v>16</v>
      </c>
      <c r="C12" s="12">
        <v>1</v>
      </c>
      <c r="D12" s="12" t="s">
        <v>98</v>
      </c>
      <c r="E12" s="12" t="s">
        <v>98</v>
      </c>
      <c r="F12" s="13" t="s">
        <v>98</v>
      </c>
      <c r="G12" s="14" t="s">
        <v>98</v>
      </c>
      <c r="H12" s="14" t="s">
        <v>98</v>
      </c>
      <c r="I12" s="14" t="s">
        <v>98</v>
      </c>
      <c r="J12" s="12" t="str">
        <f t="shared" si="0"/>
        <v>Yes</v>
      </c>
      <c r="K12" s="12" t="s">
        <v>343</v>
      </c>
    </row>
    <row r="13" spans="2:11" ht="12.75">
      <c r="B13" s="12" t="s">
        <v>17</v>
      </c>
      <c r="C13" s="12">
        <v>3</v>
      </c>
      <c r="D13" s="12" t="s">
        <v>99</v>
      </c>
      <c r="E13" s="12" t="s">
        <v>167</v>
      </c>
      <c r="F13" s="13" t="s">
        <v>229</v>
      </c>
      <c r="G13" s="14" t="s">
        <v>239</v>
      </c>
      <c r="H13" s="14" t="s">
        <v>278</v>
      </c>
      <c r="I13" s="14" t="s">
        <v>297</v>
      </c>
      <c r="J13" s="12" t="str">
        <f t="shared" si="0"/>
        <v>Yes</v>
      </c>
      <c r="K13" s="12" t="s">
        <v>343</v>
      </c>
    </row>
    <row r="14" spans="2:11" ht="12.75">
      <c r="B14" s="12" t="s">
        <v>18</v>
      </c>
      <c r="C14" s="12">
        <v>1</v>
      </c>
      <c r="D14" s="12" t="s">
        <v>98</v>
      </c>
      <c r="E14" s="15" t="s">
        <v>98</v>
      </c>
      <c r="F14" s="13" t="s">
        <v>98</v>
      </c>
      <c r="G14" s="14" t="s">
        <v>98</v>
      </c>
      <c r="H14" s="14" t="s">
        <v>98</v>
      </c>
      <c r="I14" s="14" t="s">
        <v>98</v>
      </c>
      <c r="J14" s="12" t="str">
        <f t="shared" si="0"/>
        <v>Yes</v>
      </c>
      <c r="K14" s="12" t="s">
        <v>343</v>
      </c>
    </row>
    <row r="15" spans="2:11" ht="12.75">
      <c r="B15" s="12" t="s">
        <v>19</v>
      </c>
      <c r="C15" s="12">
        <v>6</v>
      </c>
      <c r="D15" s="12" t="s">
        <v>99</v>
      </c>
      <c r="E15" s="12" t="s">
        <v>167</v>
      </c>
      <c r="F15" s="13" t="s">
        <v>229</v>
      </c>
      <c r="G15" s="14" t="s">
        <v>239</v>
      </c>
      <c r="H15" s="14" t="s">
        <v>278</v>
      </c>
      <c r="I15" s="14" t="s">
        <v>298</v>
      </c>
      <c r="J15" s="12" t="str">
        <f t="shared" si="0"/>
        <v>Yes</v>
      </c>
      <c r="K15" s="12" t="s">
        <v>343</v>
      </c>
    </row>
    <row r="16" spans="2:11" ht="12.75">
      <c r="B16" s="12" t="s">
        <v>20</v>
      </c>
      <c r="C16" s="12">
        <v>4</v>
      </c>
      <c r="D16" s="12" t="s">
        <v>100</v>
      </c>
      <c r="E16" s="12" t="s">
        <v>164</v>
      </c>
      <c r="F16" s="13" t="s">
        <v>228</v>
      </c>
      <c r="G16" s="14" t="s">
        <v>239</v>
      </c>
      <c r="H16" s="14" t="s">
        <v>278</v>
      </c>
      <c r="I16" s="14" t="s">
        <v>299</v>
      </c>
      <c r="J16" s="12" t="str">
        <f t="shared" si="0"/>
        <v>Yes</v>
      </c>
      <c r="K16" s="12" t="s">
        <v>343</v>
      </c>
    </row>
    <row r="17" spans="2:11" ht="12.75">
      <c r="B17" s="12" t="s">
        <v>21</v>
      </c>
      <c r="C17" s="12">
        <v>2</v>
      </c>
      <c r="D17" s="12" t="s">
        <v>101</v>
      </c>
      <c r="E17" s="12" t="s">
        <v>168</v>
      </c>
      <c r="F17" s="13" t="s">
        <v>227</v>
      </c>
      <c r="G17" s="14" t="s">
        <v>239</v>
      </c>
      <c r="H17" s="14" t="s">
        <v>278</v>
      </c>
      <c r="I17" s="31" t="s">
        <v>300</v>
      </c>
      <c r="J17" s="12" t="str">
        <f t="shared" si="0"/>
        <v>Yes</v>
      </c>
      <c r="K17" s="12" t="s">
        <v>343</v>
      </c>
    </row>
    <row r="18" spans="2:11" s="5" customFormat="1" ht="12.75">
      <c r="B18" s="12" t="s">
        <v>22</v>
      </c>
      <c r="C18" s="12">
        <v>1</v>
      </c>
      <c r="D18" s="12" t="s">
        <v>102</v>
      </c>
      <c r="E18" s="12" t="s">
        <v>165</v>
      </c>
      <c r="F18" s="13" t="s">
        <v>228</v>
      </c>
      <c r="G18" s="14" t="s">
        <v>242</v>
      </c>
      <c r="H18" s="14" t="s">
        <v>278</v>
      </c>
      <c r="I18" s="14" t="s">
        <v>301</v>
      </c>
      <c r="J18" s="12" t="str">
        <f t="shared" si="0"/>
        <v>Yes</v>
      </c>
      <c r="K18" s="12" t="s">
        <v>343</v>
      </c>
    </row>
    <row r="19" spans="2:11" ht="25.5">
      <c r="B19" s="12" t="s">
        <v>23</v>
      </c>
      <c r="C19" s="12">
        <v>2</v>
      </c>
      <c r="D19" s="12" t="s">
        <v>103</v>
      </c>
      <c r="E19" s="12" t="s">
        <v>169</v>
      </c>
      <c r="F19" s="13" t="s">
        <v>227</v>
      </c>
      <c r="G19" s="14" t="s">
        <v>239</v>
      </c>
      <c r="H19" s="14" t="s">
        <v>278</v>
      </c>
      <c r="I19" s="14" t="s">
        <v>302</v>
      </c>
      <c r="J19" s="12" t="str">
        <f t="shared" si="0"/>
        <v>Yes</v>
      </c>
      <c r="K19" s="12" t="s">
        <v>343</v>
      </c>
    </row>
    <row r="20" spans="2:11" ht="25.5">
      <c r="B20" s="12" t="s">
        <v>24</v>
      </c>
      <c r="C20" s="12">
        <v>2</v>
      </c>
      <c r="D20" s="12" t="s">
        <v>104</v>
      </c>
      <c r="E20" s="12" t="s">
        <v>170</v>
      </c>
      <c r="F20" s="13" t="s">
        <v>227</v>
      </c>
      <c r="G20" s="14" t="s">
        <v>239</v>
      </c>
      <c r="H20" s="14" t="s">
        <v>278</v>
      </c>
      <c r="I20" s="14" t="s">
        <v>303</v>
      </c>
      <c r="J20" s="12" t="str">
        <f t="shared" si="0"/>
        <v>Yes</v>
      </c>
      <c r="K20" s="12" t="s">
        <v>343</v>
      </c>
    </row>
    <row r="21" spans="2:11" ht="25.5">
      <c r="B21" s="12" t="s">
        <v>25</v>
      </c>
      <c r="C21" s="12">
        <v>3</v>
      </c>
      <c r="D21" s="12" t="s">
        <v>105</v>
      </c>
      <c r="E21" s="12" t="s">
        <v>171</v>
      </c>
      <c r="F21" s="13" t="s">
        <v>230</v>
      </c>
      <c r="G21" s="14" t="s">
        <v>243</v>
      </c>
      <c r="H21" s="14" t="s">
        <v>279</v>
      </c>
      <c r="I21" s="14" t="s">
        <v>171</v>
      </c>
      <c r="J21" s="12" t="str">
        <f t="shared" si="0"/>
        <v>Yes</v>
      </c>
      <c r="K21" s="12" t="s">
        <v>343</v>
      </c>
    </row>
    <row r="22" spans="2:11" ht="12.75">
      <c r="B22" s="15" t="s">
        <v>26</v>
      </c>
      <c r="C22" s="12">
        <v>1</v>
      </c>
      <c r="D22" s="12" t="s">
        <v>106</v>
      </c>
      <c r="E22" s="12" t="s">
        <v>172</v>
      </c>
      <c r="F22" s="13" t="s">
        <v>231</v>
      </c>
      <c r="G22" s="14" t="s">
        <v>244</v>
      </c>
      <c r="H22" s="14" t="s">
        <v>11</v>
      </c>
      <c r="I22" s="14" t="s">
        <v>172</v>
      </c>
      <c r="J22" s="12" t="str">
        <f t="shared" si="0"/>
        <v>No</v>
      </c>
      <c r="K22" s="12" t="s">
        <v>343</v>
      </c>
    </row>
    <row r="23" spans="2:11" ht="12.75">
      <c r="B23" s="15" t="s">
        <v>27</v>
      </c>
      <c r="C23" s="12">
        <v>2</v>
      </c>
      <c r="D23" s="12" t="s">
        <v>107</v>
      </c>
      <c r="E23" s="12" t="s">
        <v>173</v>
      </c>
      <c r="F23" s="15" t="s">
        <v>230</v>
      </c>
      <c r="G23" s="14" t="s">
        <v>242</v>
      </c>
      <c r="H23" s="14" t="s">
        <v>279</v>
      </c>
      <c r="I23" s="14" t="s">
        <v>173</v>
      </c>
      <c r="J23" s="12" t="str">
        <f t="shared" si="0"/>
        <v>Yes</v>
      </c>
      <c r="K23" s="12" t="s">
        <v>343</v>
      </c>
    </row>
    <row r="24" spans="2:11" ht="30">
      <c r="B24" s="33" t="s">
        <v>28</v>
      </c>
      <c r="C24" s="33">
        <v>4</v>
      </c>
      <c r="D24" s="33" t="s">
        <v>108</v>
      </c>
      <c r="E24" s="33" t="s">
        <v>174</v>
      </c>
      <c r="F24" s="33" t="s">
        <v>232</v>
      </c>
      <c r="G24" s="34" t="s">
        <v>245</v>
      </c>
      <c r="H24" s="34" t="s">
        <v>11</v>
      </c>
      <c r="I24" s="34" t="s">
        <v>304</v>
      </c>
      <c r="J24" s="35" t="str">
        <f t="shared" si="0"/>
        <v>No</v>
      </c>
      <c r="K24" s="35" t="s">
        <v>343</v>
      </c>
    </row>
    <row r="25" spans="2:11" ht="12.75">
      <c r="B25" s="15" t="s">
        <v>29</v>
      </c>
      <c r="C25" s="15">
        <v>1</v>
      </c>
      <c r="D25" s="15" t="s">
        <v>109</v>
      </c>
      <c r="E25" s="15" t="s">
        <v>175</v>
      </c>
      <c r="F25" s="15" t="s">
        <v>233</v>
      </c>
      <c r="G25" s="16" t="s">
        <v>242</v>
      </c>
      <c r="H25" s="16" t="s">
        <v>279</v>
      </c>
      <c r="I25" s="16" t="s">
        <v>175</v>
      </c>
      <c r="J25" s="12" t="str">
        <f t="shared" si="0"/>
        <v>Yes</v>
      </c>
      <c r="K25" s="12" t="s">
        <v>343</v>
      </c>
    </row>
    <row r="26" spans="2:11" ht="12.75">
      <c r="B26" s="15" t="s">
        <v>30</v>
      </c>
      <c r="C26" s="15">
        <v>1</v>
      </c>
      <c r="D26" s="15" t="s">
        <v>110</v>
      </c>
      <c r="E26" s="15" t="s">
        <v>176</v>
      </c>
      <c r="F26" s="17" t="s">
        <v>230</v>
      </c>
      <c r="G26" s="16" t="s">
        <v>242</v>
      </c>
      <c r="H26" s="16" t="s">
        <v>279</v>
      </c>
      <c r="I26" s="16" t="s">
        <v>176</v>
      </c>
      <c r="J26" s="12" t="str">
        <f t="shared" si="0"/>
        <v>Yes</v>
      </c>
      <c r="K26" s="12" t="s">
        <v>343</v>
      </c>
    </row>
    <row r="27" spans="2:11" ht="12.75">
      <c r="B27" s="15" t="s">
        <v>31</v>
      </c>
      <c r="C27" s="15">
        <v>1</v>
      </c>
      <c r="D27" s="15" t="s">
        <v>111</v>
      </c>
      <c r="E27" s="15" t="s">
        <v>177</v>
      </c>
      <c r="F27" s="17" t="s">
        <v>233</v>
      </c>
      <c r="G27" s="18" t="s">
        <v>242</v>
      </c>
      <c r="H27" s="16" t="s">
        <v>279</v>
      </c>
      <c r="I27" s="16" t="s">
        <v>177</v>
      </c>
      <c r="J27" s="12" t="str">
        <f t="shared" si="0"/>
        <v>Yes</v>
      </c>
      <c r="K27" s="12" t="s">
        <v>343</v>
      </c>
    </row>
    <row r="28" spans="2:11" ht="12.75">
      <c r="B28" s="15" t="s">
        <v>32</v>
      </c>
      <c r="C28" s="15">
        <v>1</v>
      </c>
      <c r="D28" s="15" t="s">
        <v>112</v>
      </c>
      <c r="E28" s="15" t="s">
        <v>178</v>
      </c>
      <c r="F28" s="15" t="s">
        <v>234</v>
      </c>
      <c r="G28" s="16" t="s">
        <v>246</v>
      </c>
      <c r="H28" s="16" t="s">
        <v>11</v>
      </c>
      <c r="I28" s="16" t="s">
        <v>305</v>
      </c>
      <c r="J28" s="12" t="str">
        <f t="shared" si="0"/>
        <v>No</v>
      </c>
      <c r="K28" s="12" t="s">
        <v>343</v>
      </c>
    </row>
    <row r="29" spans="2:11" ht="25.5">
      <c r="B29" s="15" t="s">
        <v>33</v>
      </c>
      <c r="C29" s="15">
        <v>2</v>
      </c>
      <c r="D29" s="15" t="s">
        <v>113</v>
      </c>
      <c r="E29" s="15" t="s">
        <v>179</v>
      </c>
      <c r="F29" s="15" t="s">
        <v>235</v>
      </c>
      <c r="G29" s="16" t="s">
        <v>247</v>
      </c>
      <c r="H29" s="16" t="s">
        <v>11</v>
      </c>
      <c r="I29" s="16" t="s">
        <v>306</v>
      </c>
      <c r="J29" s="12" t="str">
        <f t="shared" si="0"/>
        <v>No</v>
      </c>
      <c r="K29" s="12" t="s">
        <v>343</v>
      </c>
    </row>
    <row r="30" spans="2:11" ht="25.5">
      <c r="B30" s="15" t="s">
        <v>34</v>
      </c>
      <c r="C30" s="15">
        <v>1</v>
      </c>
      <c r="D30" s="15" t="s">
        <v>114</v>
      </c>
      <c r="E30" s="15" t="s">
        <v>180</v>
      </c>
      <c r="F30" s="15" t="s">
        <v>236</v>
      </c>
      <c r="G30" s="16" t="s">
        <v>248</v>
      </c>
      <c r="H30" s="16" t="s">
        <v>280</v>
      </c>
      <c r="I30" s="16">
        <v>742792022</v>
      </c>
      <c r="J30" s="12" t="str">
        <f t="shared" si="0"/>
        <v>Yes</v>
      </c>
      <c r="K30" s="12" t="s">
        <v>343</v>
      </c>
    </row>
    <row r="31" spans="2:11" ht="12.75">
      <c r="B31" s="15" t="s">
        <v>35</v>
      </c>
      <c r="C31" s="15">
        <v>1</v>
      </c>
      <c r="D31" s="15" t="s">
        <v>115</v>
      </c>
      <c r="E31" s="15" t="s">
        <v>181</v>
      </c>
      <c r="F31" s="15" t="s">
        <v>236</v>
      </c>
      <c r="G31" s="16" t="s">
        <v>249</v>
      </c>
      <c r="H31" s="16" t="s">
        <v>279</v>
      </c>
      <c r="I31" s="16" t="s">
        <v>181</v>
      </c>
      <c r="J31" s="12" t="str">
        <f t="shared" si="0"/>
        <v>Yes</v>
      </c>
      <c r="K31" s="12" t="s">
        <v>343</v>
      </c>
    </row>
    <row r="32" spans="2:11" ht="38.25">
      <c r="B32" s="12" t="s">
        <v>36</v>
      </c>
      <c r="C32" s="12">
        <v>4</v>
      </c>
      <c r="D32" s="12" t="s">
        <v>116</v>
      </c>
      <c r="E32" s="12" t="s">
        <v>182</v>
      </c>
      <c r="F32" s="13" t="s">
        <v>236</v>
      </c>
      <c r="G32" s="14" t="s">
        <v>250</v>
      </c>
      <c r="H32" s="14" t="s">
        <v>280</v>
      </c>
      <c r="I32" s="14" t="s">
        <v>182</v>
      </c>
      <c r="J32" s="12" t="str">
        <f t="shared" si="0"/>
        <v>Yes</v>
      </c>
      <c r="K32" s="12" t="s">
        <v>343</v>
      </c>
    </row>
    <row r="33" spans="2:11" ht="38.25">
      <c r="B33" s="15" t="s">
        <v>37</v>
      </c>
      <c r="C33" s="15">
        <v>4</v>
      </c>
      <c r="D33" s="15" t="s">
        <v>117</v>
      </c>
      <c r="E33" s="15" t="s">
        <v>183</v>
      </c>
      <c r="F33" s="17" t="s">
        <v>236</v>
      </c>
      <c r="G33" s="16" t="s">
        <v>251</v>
      </c>
      <c r="H33" s="16" t="s">
        <v>280</v>
      </c>
      <c r="I33" s="16" t="s">
        <v>183</v>
      </c>
      <c r="J33" s="12" t="str">
        <f t="shared" si="0"/>
        <v>Yes</v>
      </c>
      <c r="K33" s="12" t="s">
        <v>343</v>
      </c>
    </row>
    <row r="34" spans="2:11" ht="12.75">
      <c r="B34" s="15" t="s">
        <v>38</v>
      </c>
      <c r="C34" s="15">
        <v>2</v>
      </c>
      <c r="D34" s="15" t="s">
        <v>118</v>
      </c>
      <c r="E34" s="15" t="s">
        <v>184</v>
      </c>
      <c r="F34" s="15" t="s">
        <v>236</v>
      </c>
      <c r="G34" s="16" t="s">
        <v>252</v>
      </c>
      <c r="H34" s="16" t="s">
        <v>281</v>
      </c>
      <c r="I34" s="16" t="s">
        <v>184</v>
      </c>
      <c r="J34" s="12" t="str">
        <f t="shared" si="0"/>
        <v>Yes</v>
      </c>
      <c r="K34" s="12" t="s">
        <v>343</v>
      </c>
    </row>
    <row r="35" spans="2:11" ht="12.75">
      <c r="B35" s="15" t="s">
        <v>39</v>
      </c>
      <c r="C35" s="15">
        <v>1</v>
      </c>
      <c r="D35" s="15" t="s">
        <v>119</v>
      </c>
      <c r="E35" s="15" t="s">
        <v>185</v>
      </c>
      <c r="F35" s="15" t="s">
        <v>236</v>
      </c>
      <c r="G35" s="16" t="s">
        <v>253</v>
      </c>
      <c r="H35" s="16" t="s">
        <v>11</v>
      </c>
      <c r="I35" s="16" t="s">
        <v>185</v>
      </c>
      <c r="J35" s="12" t="str">
        <f t="shared" si="0"/>
        <v>No</v>
      </c>
      <c r="K35" s="12" t="s">
        <v>343</v>
      </c>
    </row>
    <row r="36" spans="2:11" ht="12.75">
      <c r="B36" s="12" t="s">
        <v>40</v>
      </c>
      <c r="C36" s="12">
        <v>2</v>
      </c>
      <c r="D36" s="12" t="s">
        <v>98</v>
      </c>
      <c r="E36" s="12" t="s">
        <v>98</v>
      </c>
      <c r="F36" s="13" t="s">
        <v>98</v>
      </c>
      <c r="G36" s="16" t="s">
        <v>98</v>
      </c>
      <c r="H36" s="14" t="s">
        <v>98</v>
      </c>
      <c r="I36" s="14" t="s">
        <v>98</v>
      </c>
      <c r="J36" s="12" t="str">
        <f t="shared" si="0"/>
        <v>Yes</v>
      </c>
      <c r="K36" s="12" t="s">
        <v>343</v>
      </c>
    </row>
    <row r="37" spans="2:11" ht="25.5">
      <c r="B37" s="12" t="s">
        <v>41</v>
      </c>
      <c r="C37" s="12">
        <v>6</v>
      </c>
      <c r="D37" s="12" t="s">
        <v>120</v>
      </c>
      <c r="E37" s="12" t="s">
        <v>186</v>
      </c>
      <c r="F37" s="13" t="s">
        <v>236</v>
      </c>
      <c r="G37" s="16" t="s">
        <v>254</v>
      </c>
      <c r="H37" s="14" t="s">
        <v>279</v>
      </c>
      <c r="I37" s="14" t="s">
        <v>307</v>
      </c>
      <c r="J37" s="12" t="str">
        <f t="shared" si="0"/>
        <v>Yes</v>
      </c>
      <c r="K37" s="12" t="s">
        <v>343</v>
      </c>
    </row>
    <row r="38" spans="2:11" ht="12.75">
      <c r="B38" s="15" t="s">
        <v>42</v>
      </c>
      <c r="C38" s="15">
        <v>2</v>
      </c>
      <c r="D38" s="15" t="s">
        <v>121</v>
      </c>
      <c r="E38" s="15" t="s">
        <v>187</v>
      </c>
      <c r="F38" s="17" t="s">
        <v>236</v>
      </c>
      <c r="G38" s="18" t="s">
        <v>255</v>
      </c>
      <c r="H38" s="16" t="s">
        <v>280</v>
      </c>
      <c r="I38" s="18" t="s">
        <v>187</v>
      </c>
      <c r="J38" s="12" t="str">
        <f t="shared" si="0"/>
        <v>Yes</v>
      </c>
      <c r="K38" s="12" t="s">
        <v>343</v>
      </c>
    </row>
    <row r="39" spans="2:11" ht="25.5">
      <c r="B39" s="15" t="s">
        <v>43</v>
      </c>
      <c r="C39" s="15">
        <v>1</v>
      </c>
      <c r="D39" s="15" t="s">
        <v>122</v>
      </c>
      <c r="E39" s="16" t="s">
        <v>188</v>
      </c>
      <c r="F39" s="17" t="s">
        <v>236</v>
      </c>
      <c r="G39" s="16" t="s">
        <v>256</v>
      </c>
      <c r="H39" s="16" t="s">
        <v>279</v>
      </c>
      <c r="I39" s="16" t="s">
        <v>308</v>
      </c>
      <c r="J39" s="12" t="str">
        <f t="shared" si="0"/>
        <v>Yes</v>
      </c>
      <c r="K39" s="12" t="s">
        <v>343</v>
      </c>
    </row>
    <row r="40" spans="2:11" ht="38.25">
      <c r="B40" s="15" t="s">
        <v>44</v>
      </c>
      <c r="C40" s="15">
        <v>4</v>
      </c>
      <c r="D40" s="15" t="s">
        <v>123</v>
      </c>
      <c r="E40" s="15" t="s">
        <v>189</v>
      </c>
      <c r="F40" s="17" t="s">
        <v>236</v>
      </c>
      <c r="G40" s="16" t="s">
        <v>257</v>
      </c>
      <c r="H40" s="16" t="s">
        <v>280</v>
      </c>
      <c r="I40" s="16" t="s">
        <v>189</v>
      </c>
      <c r="J40" s="12" t="str">
        <f t="shared" si="0"/>
        <v>Yes</v>
      </c>
      <c r="K40" s="12" t="s">
        <v>343</v>
      </c>
    </row>
    <row r="41" spans="2:11" ht="25.5">
      <c r="B41" s="15" t="s">
        <v>45</v>
      </c>
      <c r="C41" s="15">
        <v>1</v>
      </c>
      <c r="D41" s="15" t="s">
        <v>124</v>
      </c>
      <c r="E41" s="16" t="s">
        <v>190</v>
      </c>
      <c r="F41" s="17" t="s">
        <v>236</v>
      </c>
      <c r="G41" s="16" t="s">
        <v>258</v>
      </c>
      <c r="H41" s="16" t="s">
        <v>282</v>
      </c>
      <c r="I41" s="16" t="s">
        <v>190</v>
      </c>
      <c r="J41" s="12" t="str">
        <f t="shared" si="0"/>
        <v>Yes</v>
      </c>
      <c r="K41" s="12" t="s">
        <v>343</v>
      </c>
    </row>
    <row r="42" spans="2:11" ht="25.5">
      <c r="B42" s="15" t="s">
        <v>46</v>
      </c>
      <c r="C42" s="15">
        <v>2</v>
      </c>
      <c r="D42" s="15" t="s">
        <v>125</v>
      </c>
      <c r="E42" s="16" t="s">
        <v>182</v>
      </c>
      <c r="F42" s="17" t="s">
        <v>236</v>
      </c>
      <c r="G42" s="16" t="s">
        <v>250</v>
      </c>
      <c r="H42" s="16" t="s">
        <v>280</v>
      </c>
      <c r="I42" s="16" t="s">
        <v>182</v>
      </c>
      <c r="J42" s="12" t="str">
        <f t="shared" si="0"/>
        <v>Yes</v>
      </c>
      <c r="K42" s="12" t="s">
        <v>343</v>
      </c>
    </row>
    <row r="43" spans="2:11" ht="25.5">
      <c r="B43" s="15" t="s">
        <v>47</v>
      </c>
      <c r="C43" s="15">
        <v>1</v>
      </c>
      <c r="D43" s="15" t="s">
        <v>126</v>
      </c>
      <c r="E43" s="16" t="s">
        <v>191</v>
      </c>
      <c r="F43" s="17" t="s">
        <v>236</v>
      </c>
      <c r="G43" s="16" t="s">
        <v>259</v>
      </c>
      <c r="H43" s="16" t="s">
        <v>282</v>
      </c>
      <c r="I43" s="16" t="s">
        <v>191</v>
      </c>
      <c r="J43" s="12" t="str">
        <f t="shared" si="0"/>
        <v>Yes</v>
      </c>
      <c r="K43" s="12" t="s">
        <v>343</v>
      </c>
    </row>
    <row r="44" spans="2:11" ht="25.5">
      <c r="B44" s="15" t="s">
        <v>48</v>
      </c>
      <c r="C44" s="15">
        <v>1</v>
      </c>
      <c r="D44" s="15" t="s">
        <v>127</v>
      </c>
      <c r="E44" s="16" t="s">
        <v>192</v>
      </c>
      <c r="F44" s="17" t="s">
        <v>236</v>
      </c>
      <c r="G44" s="16" t="s">
        <v>260</v>
      </c>
      <c r="H44" s="16" t="s">
        <v>283</v>
      </c>
      <c r="I44" s="16" t="s">
        <v>192</v>
      </c>
      <c r="J44" s="12" t="str">
        <f t="shared" si="0"/>
        <v>Yes</v>
      </c>
      <c r="K44" s="12" t="s">
        <v>343</v>
      </c>
    </row>
    <row r="45" spans="2:11" ht="12.75">
      <c r="B45" s="15" t="s">
        <v>49</v>
      </c>
      <c r="C45" s="15">
        <v>1</v>
      </c>
      <c r="D45" s="15" t="s">
        <v>128</v>
      </c>
      <c r="E45" s="16" t="s">
        <v>193</v>
      </c>
      <c r="F45" s="17" t="s">
        <v>236</v>
      </c>
      <c r="G45" s="16" t="s">
        <v>261</v>
      </c>
      <c r="H45" s="16" t="s">
        <v>279</v>
      </c>
      <c r="I45" s="16" t="s">
        <v>193</v>
      </c>
      <c r="J45" s="12" t="str">
        <f t="shared" si="0"/>
        <v>Yes</v>
      </c>
      <c r="K45" s="12" t="s">
        <v>343</v>
      </c>
    </row>
    <row r="46" spans="2:11" ht="25.5">
      <c r="B46" s="15" t="s">
        <v>50</v>
      </c>
      <c r="C46" s="15">
        <v>1</v>
      </c>
      <c r="D46" s="15" t="s">
        <v>129</v>
      </c>
      <c r="E46" s="16" t="s">
        <v>194</v>
      </c>
      <c r="F46" s="17" t="s">
        <v>236</v>
      </c>
      <c r="G46" s="16" t="s">
        <v>248</v>
      </c>
      <c r="H46" s="16" t="s">
        <v>284</v>
      </c>
      <c r="I46" s="16" t="s">
        <v>309</v>
      </c>
      <c r="J46" s="12" t="str">
        <f t="shared" si="0"/>
        <v>Yes</v>
      </c>
      <c r="K46" s="12" t="s">
        <v>343</v>
      </c>
    </row>
    <row r="47" spans="2:11" ht="12.75">
      <c r="B47" s="15" t="s">
        <v>51</v>
      </c>
      <c r="C47" s="15">
        <v>1</v>
      </c>
      <c r="D47" s="15" t="s">
        <v>98</v>
      </c>
      <c r="E47" s="16" t="s">
        <v>98</v>
      </c>
      <c r="F47" s="17" t="s">
        <v>98</v>
      </c>
      <c r="G47" s="16" t="s">
        <v>98</v>
      </c>
      <c r="H47" s="16" t="s">
        <v>98</v>
      </c>
      <c r="I47" s="16" t="s">
        <v>98</v>
      </c>
      <c r="J47" s="12" t="str">
        <f t="shared" si="0"/>
        <v>Yes</v>
      </c>
      <c r="K47" s="12" t="s">
        <v>343</v>
      </c>
    </row>
    <row r="48" spans="2:11" ht="25.5">
      <c r="B48" s="15" t="s">
        <v>52</v>
      </c>
      <c r="C48" s="15">
        <v>1</v>
      </c>
      <c r="D48" s="15" t="s">
        <v>130</v>
      </c>
      <c r="E48" s="16" t="s">
        <v>195</v>
      </c>
      <c r="F48" s="17" t="s">
        <v>236</v>
      </c>
      <c r="G48" s="16" t="s">
        <v>262</v>
      </c>
      <c r="H48" s="16" t="s">
        <v>285</v>
      </c>
      <c r="I48" s="16" t="s">
        <v>310</v>
      </c>
      <c r="J48" s="12" t="str">
        <f t="shared" si="0"/>
        <v>Yes</v>
      </c>
      <c r="K48" s="12" t="s">
        <v>343</v>
      </c>
    </row>
    <row r="49" spans="2:11" ht="12.75">
      <c r="B49" s="15" t="s">
        <v>53</v>
      </c>
      <c r="C49" s="15">
        <v>4</v>
      </c>
      <c r="D49" s="15" t="s">
        <v>98</v>
      </c>
      <c r="E49" s="16" t="s">
        <v>98</v>
      </c>
      <c r="F49" s="17" t="s">
        <v>98</v>
      </c>
      <c r="G49" s="16" t="s">
        <v>98</v>
      </c>
      <c r="H49" s="16" t="s">
        <v>98</v>
      </c>
      <c r="I49" s="16" t="s">
        <v>98</v>
      </c>
      <c r="J49" s="12" t="str">
        <f t="shared" si="0"/>
        <v>Yes</v>
      </c>
      <c r="K49" s="12" t="s">
        <v>343</v>
      </c>
    </row>
    <row r="50" spans="2:11" ht="25.5">
      <c r="B50" s="15" t="s">
        <v>54</v>
      </c>
      <c r="C50" s="15">
        <v>4</v>
      </c>
      <c r="D50" s="15" t="s">
        <v>131</v>
      </c>
      <c r="E50" s="16" t="s">
        <v>196</v>
      </c>
      <c r="F50" s="17" t="s">
        <v>237</v>
      </c>
      <c r="G50" s="16" t="s">
        <v>263</v>
      </c>
      <c r="H50" s="16" t="s">
        <v>11</v>
      </c>
      <c r="I50" s="16" t="s">
        <v>311</v>
      </c>
      <c r="J50" s="12" t="str">
        <f t="shared" si="0"/>
        <v>No</v>
      </c>
      <c r="K50" s="12" t="s">
        <v>343</v>
      </c>
    </row>
    <row r="51" spans="2:11" ht="38.25">
      <c r="B51" s="15" t="s">
        <v>55</v>
      </c>
      <c r="C51" s="15">
        <v>4</v>
      </c>
      <c r="D51" s="15" t="s">
        <v>132</v>
      </c>
      <c r="E51" s="16" t="s">
        <v>197</v>
      </c>
      <c r="F51" s="17" t="s">
        <v>231</v>
      </c>
      <c r="G51" s="16" t="s">
        <v>264</v>
      </c>
      <c r="H51" s="16" t="s">
        <v>11</v>
      </c>
      <c r="I51" s="16" t="s">
        <v>312</v>
      </c>
      <c r="J51" s="12" t="str">
        <f t="shared" si="0"/>
        <v>No</v>
      </c>
      <c r="K51" s="12" t="s">
        <v>343</v>
      </c>
    </row>
    <row r="52" spans="2:11" ht="38.25">
      <c r="B52" s="15" t="s">
        <v>56</v>
      </c>
      <c r="C52" s="15">
        <v>3</v>
      </c>
      <c r="D52" s="15" t="s">
        <v>133</v>
      </c>
      <c r="E52" s="16" t="s">
        <v>198</v>
      </c>
      <c r="F52" s="17" t="s">
        <v>231</v>
      </c>
      <c r="G52" s="16" t="s">
        <v>265</v>
      </c>
      <c r="H52" s="16" t="s">
        <v>11</v>
      </c>
      <c r="I52" s="16" t="s">
        <v>313</v>
      </c>
      <c r="J52" s="12" t="str">
        <f t="shared" si="0"/>
        <v>No</v>
      </c>
      <c r="K52" s="12" t="s">
        <v>343</v>
      </c>
    </row>
    <row r="53" spans="2:11" ht="25.5">
      <c r="B53" s="15" t="s">
        <v>57</v>
      </c>
      <c r="C53" s="15">
        <v>3</v>
      </c>
      <c r="D53" s="15" t="s">
        <v>134</v>
      </c>
      <c r="E53" s="16" t="s">
        <v>199</v>
      </c>
      <c r="F53" s="17" t="s">
        <v>236</v>
      </c>
      <c r="G53" s="16" t="s">
        <v>242</v>
      </c>
      <c r="H53" s="16" t="s">
        <v>286</v>
      </c>
      <c r="I53" s="16" t="s">
        <v>314</v>
      </c>
      <c r="J53" s="12" t="str">
        <f t="shared" si="0"/>
        <v>Yes</v>
      </c>
      <c r="K53" s="12" t="s">
        <v>343</v>
      </c>
    </row>
    <row r="54" spans="2:11" ht="25.5">
      <c r="B54" s="15" t="s">
        <v>58</v>
      </c>
      <c r="C54" s="15">
        <v>2</v>
      </c>
      <c r="D54" s="15" t="s">
        <v>135</v>
      </c>
      <c r="E54" s="16" t="s">
        <v>200</v>
      </c>
      <c r="F54" s="17" t="s">
        <v>236</v>
      </c>
      <c r="G54" s="16" t="s">
        <v>242</v>
      </c>
      <c r="H54" s="16" t="s">
        <v>286</v>
      </c>
      <c r="I54" s="16" t="s">
        <v>315</v>
      </c>
      <c r="J54" s="12" t="str">
        <f t="shared" si="0"/>
        <v>Yes</v>
      </c>
      <c r="K54" s="12" t="s">
        <v>343</v>
      </c>
    </row>
    <row r="55" spans="2:11" ht="25.5">
      <c r="B55" s="15" t="s">
        <v>59</v>
      </c>
      <c r="C55" s="15">
        <v>1</v>
      </c>
      <c r="D55" s="15" t="s">
        <v>136</v>
      </c>
      <c r="E55" s="16" t="s">
        <v>201</v>
      </c>
      <c r="F55" s="17" t="s">
        <v>236</v>
      </c>
      <c r="G55" s="16" t="s">
        <v>266</v>
      </c>
      <c r="H55" s="16" t="s">
        <v>287</v>
      </c>
      <c r="I55" s="16" t="s">
        <v>316</v>
      </c>
      <c r="J55" s="12" t="str">
        <f t="shared" si="0"/>
        <v>Yes</v>
      </c>
      <c r="K55" s="12" t="s">
        <v>343</v>
      </c>
    </row>
    <row r="56" spans="2:11" ht="12.75">
      <c r="B56" s="15" t="s">
        <v>60</v>
      </c>
      <c r="C56" s="15">
        <v>1</v>
      </c>
      <c r="D56" s="15" t="s">
        <v>98</v>
      </c>
      <c r="E56" s="16" t="s">
        <v>98</v>
      </c>
      <c r="F56" s="17" t="s">
        <v>98</v>
      </c>
      <c r="G56" s="16" t="s">
        <v>98</v>
      </c>
      <c r="H56" s="16" t="s">
        <v>98</v>
      </c>
      <c r="I56" s="16" t="s">
        <v>98</v>
      </c>
      <c r="J56" s="12" t="str">
        <f t="shared" si="0"/>
        <v>Yes</v>
      </c>
      <c r="K56" s="12" t="s">
        <v>343</v>
      </c>
    </row>
    <row r="57" spans="2:11" ht="25.5">
      <c r="B57" s="15" t="s">
        <v>61</v>
      </c>
      <c r="C57" s="15">
        <v>2</v>
      </c>
      <c r="D57" s="15" t="s">
        <v>137</v>
      </c>
      <c r="E57" s="16" t="s">
        <v>202</v>
      </c>
      <c r="F57" s="17" t="s">
        <v>236</v>
      </c>
      <c r="G57" s="16" t="s">
        <v>239</v>
      </c>
      <c r="H57" s="16" t="s">
        <v>288</v>
      </c>
      <c r="I57" s="16" t="s">
        <v>317</v>
      </c>
      <c r="J57" s="12" t="str">
        <f t="shared" si="0"/>
        <v>Yes</v>
      </c>
      <c r="K57" s="12" t="s">
        <v>343</v>
      </c>
    </row>
    <row r="58" spans="2:11" ht="25.5">
      <c r="B58" s="15" t="s">
        <v>62</v>
      </c>
      <c r="C58" s="15">
        <v>1</v>
      </c>
      <c r="D58" s="15" t="s">
        <v>138</v>
      </c>
      <c r="E58" s="16" t="s">
        <v>203</v>
      </c>
      <c r="F58" s="17" t="s">
        <v>236</v>
      </c>
      <c r="G58" s="16" t="s">
        <v>242</v>
      </c>
      <c r="H58" s="16" t="s">
        <v>288</v>
      </c>
      <c r="I58" s="16" t="s">
        <v>318</v>
      </c>
      <c r="J58" s="12" t="str">
        <f t="shared" si="0"/>
        <v>Yes</v>
      </c>
      <c r="K58" s="12" t="s">
        <v>343</v>
      </c>
    </row>
    <row r="59" spans="2:11" ht="25.5">
      <c r="B59" s="15" t="s">
        <v>63</v>
      </c>
      <c r="C59" s="15">
        <v>1</v>
      </c>
      <c r="D59" s="15" t="s">
        <v>139</v>
      </c>
      <c r="E59" s="16" t="s">
        <v>204</v>
      </c>
      <c r="F59" s="17" t="s">
        <v>236</v>
      </c>
      <c r="G59" s="16" t="s">
        <v>239</v>
      </c>
      <c r="H59" s="16" t="s">
        <v>286</v>
      </c>
      <c r="I59" s="16" t="s">
        <v>319</v>
      </c>
      <c r="J59" s="12" t="str">
        <f t="shared" si="0"/>
        <v>Yes</v>
      </c>
      <c r="K59" s="12" t="s">
        <v>343</v>
      </c>
    </row>
    <row r="60" spans="2:11" ht="25.5">
      <c r="B60" s="15" t="s">
        <v>64</v>
      </c>
      <c r="C60" s="15">
        <v>3</v>
      </c>
      <c r="D60" s="15" t="s">
        <v>140</v>
      </c>
      <c r="E60" s="16" t="s">
        <v>205</v>
      </c>
      <c r="F60" s="17" t="s">
        <v>236</v>
      </c>
      <c r="G60" s="16" t="s">
        <v>242</v>
      </c>
      <c r="H60" s="16" t="s">
        <v>285</v>
      </c>
      <c r="I60" s="16" t="s">
        <v>320</v>
      </c>
      <c r="J60" s="12" t="str">
        <f t="shared" si="0"/>
        <v>Yes</v>
      </c>
      <c r="K60" s="12" t="s">
        <v>343</v>
      </c>
    </row>
    <row r="61" spans="2:11" ht="25.5">
      <c r="B61" s="15" t="s">
        <v>65</v>
      </c>
      <c r="C61" s="15">
        <v>3</v>
      </c>
      <c r="D61" s="15" t="s">
        <v>141</v>
      </c>
      <c r="E61" s="16" t="s">
        <v>206</v>
      </c>
      <c r="F61" s="19" t="s">
        <v>236</v>
      </c>
      <c r="G61" s="16" t="s">
        <v>239</v>
      </c>
      <c r="H61" s="16" t="s">
        <v>285</v>
      </c>
      <c r="I61" s="16" t="s">
        <v>321</v>
      </c>
      <c r="J61" s="12" t="str">
        <f t="shared" si="0"/>
        <v>Yes</v>
      </c>
      <c r="K61" s="12" t="s">
        <v>343</v>
      </c>
    </row>
    <row r="62" spans="2:11" ht="25.5">
      <c r="B62" s="15" t="s">
        <v>66</v>
      </c>
      <c r="C62" s="15">
        <v>11</v>
      </c>
      <c r="D62" s="15" t="s">
        <v>142</v>
      </c>
      <c r="E62" s="16" t="s">
        <v>199</v>
      </c>
      <c r="F62" s="17" t="s">
        <v>236</v>
      </c>
      <c r="G62" s="16" t="s">
        <v>239</v>
      </c>
      <c r="H62" s="16" t="s">
        <v>286</v>
      </c>
      <c r="I62" s="16" t="s">
        <v>322</v>
      </c>
      <c r="J62" s="12" t="str">
        <f t="shared" si="0"/>
        <v>Yes</v>
      </c>
      <c r="K62" s="12" t="s">
        <v>343</v>
      </c>
    </row>
    <row r="63" spans="2:11" ht="25.5">
      <c r="B63" s="15" t="s">
        <v>67</v>
      </c>
      <c r="C63" s="15">
        <v>2</v>
      </c>
      <c r="D63" s="15" t="s">
        <v>143</v>
      </c>
      <c r="E63" s="16" t="s">
        <v>207</v>
      </c>
      <c r="F63" s="17" t="s">
        <v>236</v>
      </c>
      <c r="G63" s="16" t="s">
        <v>242</v>
      </c>
      <c r="H63" s="16" t="s">
        <v>288</v>
      </c>
      <c r="I63" s="16" t="s">
        <v>323</v>
      </c>
      <c r="J63" s="12" t="str">
        <f t="shared" si="0"/>
        <v>Yes</v>
      </c>
      <c r="K63" s="12" t="s">
        <v>343</v>
      </c>
    </row>
    <row r="64" spans="2:11" ht="25.5">
      <c r="B64" s="15" t="s">
        <v>68</v>
      </c>
      <c r="C64" s="15">
        <v>2</v>
      </c>
      <c r="D64" s="15" t="s">
        <v>144</v>
      </c>
      <c r="E64" s="16" t="s">
        <v>208</v>
      </c>
      <c r="F64" s="17" t="s">
        <v>236</v>
      </c>
      <c r="G64" s="16" t="s">
        <v>248</v>
      </c>
      <c r="H64" s="16" t="s">
        <v>285</v>
      </c>
      <c r="I64" s="16" t="s">
        <v>324</v>
      </c>
      <c r="J64" s="12" t="str">
        <f t="shared" si="0"/>
        <v>Yes</v>
      </c>
      <c r="K64" s="12" t="s">
        <v>343</v>
      </c>
    </row>
    <row r="65" spans="2:11" ht="25.5">
      <c r="B65" s="15" t="s">
        <v>69</v>
      </c>
      <c r="C65" s="15">
        <v>2</v>
      </c>
      <c r="D65" s="15" t="s">
        <v>145</v>
      </c>
      <c r="E65" s="16" t="s">
        <v>209</v>
      </c>
      <c r="F65" s="15" t="s">
        <v>236</v>
      </c>
      <c r="G65" s="16" t="s">
        <v>239</v>
      </c>
      <c r="H65" s="16" t="s">
        <v>285</v>
      </c>
      <c r="I65" s="16" t="s">
        <v>325</v>
      </c>
      <c r="J65" s="12" t="str">
        <f t="shared" si="0"/>
        <v>Yes</v>
      </c>
      <c r="K65" s="12" t="s">
        <v>343</v>
      </c>
    </row>
    <row r="66" spans="2:11" ht="12.75">
      <c r="B66" s="23" t="s">
        <v>70</v>
      </c>
      <c r="C66" s="23">
        <v>1</v>
      </c>
      <c r="D66" s="12" t="s">
        <v>146</v>
      </c>
      <c r="E66" s="12" t="s">
        <v>210</v>
      </c>
      <c r="F66" s="13" t="s">
        <v>236</v>
      </c>
      <c r="G66" s="14" t="s">
        <v>267</v>
      </c>
      <c r="H66" s="14" t="s">
        <v>288</v>
      </c>
      <c r="I66" s="14" t="s">
        <v>326</v>
      </c>
      <c r="J66" s="12" t="str">
        <f t="shared" si="0"/>
        <v>Yes</v>
      </c>
      <c r="K66" s="12" t="s">
        <v>343</v>
      </c>
    </row>
    <row r="67" spans="2:11" ht="25.5">
      <c r="B67" s="23" t="s">
        <v>71</v>
      </c>
      <c r="C67" s="23">
        <v>4</v>
      </c>
      <c r="D67" s="12" t="s">
        <v>134</v>
      </c>
      <c r="E67" s="12" t="s">
        <v>199</v>
      </c>
      <c r="F67" s="13" t="s">
        <v>236</v>
      </c>
      <c r="G67" s="14" t="s">
        <v>242</v>
      </c>
      <c r="H67" s="14" t="s">
        <v>288</v>
      </c>
      <c r="I67" s="14" t="s">
        <v>314</v>
      </c>
      <c r="J67" s="12" t="str">
        <f t="shared" si="0"/>
        <v>Yes</v>
      </c>
      <c r="K67" s="12" t="s">
        <v>343</v>
      </c>
    </row>
    <row r="68" spans="2:11" ht="25.5">
      <c r="B68" s="23" t="s">
        <v>72</v>
      </c>
      <c r="C68" s="23">
        <v>1</v>
      </c>
      <c r="D68" s="23" t="s">
        <v>147</v>
      </c>
      <c r="E68" s="24" t="s">
        <v>211</v>
      </c>
      <c r="F68" s="23" t="s">
        <v>236</v>
      </c>
      <c r="G68" s="25" t="s">
        <v>242</v>
      </c>
      <c r="H68" s="14" t="s">
        <v>286</v>
      </c>
      <c r="I68" s="14" t="s">
        <v>327</v>
      </c>
      <c r="J68" s="12" t="str">
        <f t="shared" si="0"/>
        <v>Yes</v>
      </c>
      <c r="K68" s="12" t="s">
        <v>343</v>
      </c>
    </row>
    <row r="69" spans="2:11" ht="25.5">
      <c r="B69" s="23" t="s">
        <v>73</v>
      </c>
      <c r="C69" s="23">
        <v>1</v>
      </c>
      <c r="D69" s="23" t="s">
        <v>148</v>
      </c>
      <c r="E69" s="24" t="s">
        <v>212</v>
      </c>
      <c r="F69" s="23" t="s">
        <v>236</v>
      </c>
      <c r="G69" s="25" t="s">
        <v>239</v>
      </c>
      <c r="H69" s="14" t="s">
        <v>286</v>
      </c>
      <c r="I69" s="14" t="s">
        <v>328</v>
      </c>
      <c r="J69" s="12" t="str">
        <f t="shared" si="0"/>
        <v>Yes</v>
      </c>
      <c r="K69" s="12" t="s">
        <v>343</v>
      </c>
    </row>
    <row r="70" spans="2:11" ht="25.5">
      <c r="B70" s="23" t="s">
        <v>74</v>
      </c>
      <c r="C70" s="23">
        <v>1</v>
      </c>
      <c r="D70" s="23" t="s">
        <v>149</v>
      </c>
      <c r="E70" s="24" t="s">
        <v>213</v>
      </c>
      <c r="F70" s="23" t="s">
        <v>236</v>
      </c>
      <c r="G70" s="25" t="s">
        <v>239</v>
      </c>
      <c r="H70" s="14" t="s">
        <v>286</v>
      </c>
      <c r="I70" s="14" t="s">
        <v>329</v>
      </c>
      <c r="J70" s="12" t="str">
        <f t="shared" si="0"/>
        <v>Yes</v>
      </c>
      <c r="K70" s="12" t="s">
        <v>343</v>
      </c>
    </row>
    <row r="71" spans="2:11" ht="25.5">
      <c r="B71" s="23" t="s">
        <v>75</v>
      </c>
      <c r="C71" s="23">
        <v>1</v>
      </c>
      <c r="D71" s="26" t="s">
        <v>150</v>
      </c>
      <c r="E71" s="27" t="s">
        <v>203</v>
      </c>
      <c r="F71" s="27" t="s">
        <v>236</v>
      </c>
      <c r="G71" s="25" t="s">
        <v>239</v>
      </c>
      <c r="H71" s="25" t="s">
        <v>286</v>
      </c>
      <c r="I71" s="25" t="s">
        <v>330</v>
      </c>
      <c r="J71" s="12" t="str">
        <f t="shared" si="0"/>
        <v>Yes</v>
      </c>
      <c r="K71" s="12" t="s">
        <v>343</v>
      </c>
    </row>
    <row r="72" spans="2:11" ht="25.5">
      <c r="B72" s="23" t="s">
        <v>76</v>
      </c>
      <c r="C72" s="23">
        <v>2</v>
      </c>
      <c r="D72" s="23" t="s">
        <v>151</v>
      </c>
      <c r="E72" s="12" t="s">
        <v>211</v>
      </c>
      <c r="F72" s="32" t="s">
        <v>236</v>
      </c>
      <c r="G72" s="31" t="s">
        <v>239</v>
      </c>
      <c r="H72" s="31" t="s">
        <v>286</v>
      </c>
      <c r="I72" s="31" t="s">
        <v>331</v>
      </c>
      <c r="J72" s="12" t="str">
        <f t="shared" si="0"/>
        <v>Yes</v>
      </c>
      <c r="K72" s="12" t="s">
        <v>343</v>
      </c>
    </row>
    <row r="73" spans="2:11" ht="25.5">
      <c r="B73" s="12" t="s">
        <v>77</v>
      </c>
      <c r="C73" s="14">
        <v>1</v>
      </c>
      <c r="D73" s="12" t="s">
        <v>152</v>
      </c>
      <c r="E73" s="14" t="s">
        <v>214</v>
      </c>
      <c r="F73" s="13" t="s">
        <v>236</v>
      </c>
      <c r="G73" s="14" t="s">
        <v>239</v>
      </c>
      <c r="H73" s="14" t="s">
        <v>286</v>
      </c>
      <c r="I73" s="12" t="s">
        <v>332</v>
      </c>
      <c r="J73" s="12" t="str">
        <f t="shared" si="0"/>
        <v>Yes</v>
      </c>
      <c r="K73" s="12" t="s">
        <v>343</v>
      </c>
    </row>
    <row r="74" spans="2:11" ht="25.5">
      <c r="B74" s="12" t="s">
        <v>78</v>
      </c>
      <c r="C74" s="14">
        <v>1</v>
      </c>
      <c r="D74" s="12" t="s">
        <v>153</v>
      </c>
      <c r="E74" s="14" t="s">
        <v>215</v>
      </c>
      <c r="F74" s="13" t="s">
        <v>236</v>
      </c>
      <c r="G74" s="14" t="s">
        <v>239</v>
      </c>
      <c r="H74" s="14" t="s">
        <v>286</v>
      </c>
      <c r="I74" s="12" t="s">
        <v>333</v>
      </c>
      <c r="J74" s="12" t="str">
        <f aca="true" t="shared" si="1" ref="J74:J89">IF(H74="ON Semiconductor","No","Yes")</f>
        <v>Yes</v>
      </c>
      <c r="K74" s="12" t="s">
        <v>343</v>
      </c>
    </row>
    <row r="75" spans="2:11" ht="25.5">
      <c r="B75" s="12" t="s">
        <v>79</v>
      </c>
      <c r="C75" s="14">
        <v>1</v>
      </c>
      <c r="D75" s="12" t="s">
        <v>154</v>
      </c>
      <c r="E75" s="14" t="s">
        <v>216</v>
      </c>
      <c r="F75" s="13" t="s">
        <v>238</v>
      </c>
      <c r="G75" s="14" t="s">
        <v>268</v>
      </c>
      <c r="H75" s="14" t="s">
        <v>279</v>
      </c>
      <c r="I75" s="12" t="s">
        <v>216</v>
      </c>
      <c r="J75" s="12" t="str">
        <f t="shared" si="1"/>
        <v>Yes</v>
      </c>
      <c r="K75" s="12" t="s">
        <v>343</v>
      </c>
    </row>
    <row r="76" spans="2:11" ht="12.75">
      <c r="B76" s="12" t="s">
        <v>80</v>
      </c>
      <c r="C76" s="14">
        <v>11</v>
      </c>
      <c r="D76" s="12" t="s">
        <v>98</v>
      </c>
      <c r="E76" s="14" t="s">
        <v>98</v>
      </c>
      <c r="F76" s="13" t="s">
        <v>98</v>
      </c>
      <c r="G76" s="14" t="s">
        <v>98</v>
      </c>
      <c r="H76" s="14" t="s">
        <v>98</v>
      </c>
      <c r="I76" s="12" t="s">
        <v>98</v>
      </c>
      <c r="J76" s="12" t="str">
        <f t="shared" si="1"/>
        <v>Yes</v>
      </c>
      <c r="K76" s="12" t="s">
        <v>343</v>
      </c>
    </row>
    <row r="77" spans="2:11" ht="12.75">
      <c r="B77" s="12" t="s">
        <v>81</v>
      </c>
      <c r="C77" s="14">
        <v>2</v>
      </c>
      <c r="D77" s="12" t="s">
        <v>98</v>
      </c>
      <c r="E77" s="14" t="s">
        <v>98</v>
      </c>
      <c r="F77" s="13" t="s">
        <v>98</v>
      </c>
      <c r="G77" s="14" t="s">
        <v>98</v>
      </c>
      <c r="H77" s="14" t="s">
        <v>98</v>
      </c>
      <c r="I77" s="12" t="s">
        <v>98</v>
      </c>
      <c r="J77" s="12" t="str">
        <f t="shared" si="1"/>
        <v>Yes</v>
      </c>
      <c r="K77" s="12" t="s">
        <v>343</v>
      </c>
    </row>
    <row r="78" spans="2:11" ht="12.75">
      <c r="B78" s="12" t="s">
        <v>82</v>
      </c>
      <c r="C78" s="14">
        <v>2</v>
      </c>
      <c r="D78" s="12" t="s">
        <v>98</v>
      </c>
      <c r="E78" s="14" t="s">
        <v>98</v>
      </c>
      <c r="F78" s="13" t="s">
        <v>98</v>
      </c>
      <c r="G78" s="14" t="s">
        <v>98</v>
      </c>
      <c r="H78" s="14" t="s">
        <v>98</v>
      </c>
      <c r="I78" s="12" t="s">
        <v>98</v>
      </c>
      <c r="J78" s="12" t="str">
        <f t="shared" si="1"/>
        <v>Yes</v>
      </c>
      <c r="K78" s="12" t="s">
        <v>343</v>
      </c>
    </row>
    <row r="79" spans="2:11" ht="12.75">
      <c r="B79" s="12" t="s">
        <v>83</v>
      </c>
      <c r="C79" s="14">
        <v>5</v>
      </c>
      <c r="D79" s="12" t="s">
        <v>98</v>
      </c>
      <c r="E79" s="14" t="s">
        <v>98</v>
      </c>
      <c r="F79" s="13" t="s">
        <v>98</v>
      </c>
      <c r="G79" s="14" t="s">
        <v>98</v>
      </c>
      <c r="H79" s="14" t="s">
        <v>98</v>
      </c>
      <c r="I79" s="12" t="s">
        <v>98</v>
      </c>
      <c r="J79" s="12" t="str">
        <f t="shared" si="1"/>
        <v>Yes</v>
      </c>
      <c r="K79" s="12" t="s">
        <v>343</v>
      </c>
    </row>
    <row r="80" spans="2:11" ht="12.75">
      <c r="B80" s="12" t="s">
        <v>84</v>
      </c>
      <c r="C80" s="14">
        <v>5</v>
      </c>
      <c r="D80" s="12" t="s">
        <v>98</v>
      </c>
      <c r="E80" s="14" t="s">
        <v>98</v>
      </c>
      <c r="F80" s="13" t="s">
        <v>98</v>
      </c>
      <c r="G80" s="14" t="s">
        <v>98</v>
      </c>
      <c r="H80" s="14" t="s">
        <v>98</v>
      </c>
      <c r="I80" s="12" t="s">
        <v>98</v>
      </c>
      <c r="J80" s="12" t="str">
        <f t="shared" si="1"/>
        <v>Yes</v>
      </c>
      <c r="K80" s="12" t="s">
        <v>343</v>
      </c>
    </row>
    <row r="81" spans="2:11" ht="25.5">
      <c r="B81" s="12" t="s">
        <v>85</v>
      </c>
      <c r="C81" s="14">
        <v>1</v>
      </c>
      <c r="D81" s="12" t="s">
        <v>155</v>
      </c>
      <c r="E81" s="14" t="s">
        <v>217</v>
      </c>
      <c r="F81" s="13" t="s">
        <v>236</v>
      </c>
      <c r="G81" s="14" t="s">
        <v>269</v>
      </c>
      <c r="H81" s="14" t="s">
        <v>11</v>
      </c>
      <c r="I81" s="12" t="s">
        <v>334</v>
      </c>
      <c r="J81" s="12" t="str">
        <f t="shared" si="1"/>
        <v>No</v>
      </c>
      <c r="K81" s="12" t="s">
        <v>343</v>
      </c>
    </row>
    <row r="82" spans="2:11" ht="38.25">
      <c r="B82" s="12" t="s">
        <v>86</v>
      </c>
      <c r="C82" s="14">
        <v>1</v>
      </c>
      <c r="D82" s="12" t="s">
        <v>156</v>
      </c>
      <c r="E82" s="14" t="s">
        <v>218</v>
      </c>
      <c r="F82" s="13" t="s">
        <v>236</v>
      </c>
      <c r="G82" s="14" t="s">
        <v>270</v>
      </c>
      <c r="H82" s="14" t="s">
        <v>11</v>
      </c>
      <c r="I82" s="12" t="s">
        <v>335</v>
      </c>
      <c r="J82" s="12" t="str">
        <f t="shared" si="1"/>
        <v>No</v>
      </c>
      <c r="K82" s="12" t="s">
        <v>343</v>
      </c>
    </row>
    <row r="83" spans="2:11" ht="38.25">
      <c r="B83" s="12" t="s">
        <v>87</v>
      </c>
      <c r="C83" s="14">
        <v>1</v>
      </c>
      <c r="D83" s="12" t="s">
        <v>157</v>
      </c>
      <c r="E83" s="14" t="s">
        <v>219</v>
      </c>
      <c r="F83" s="13" t="s">
        <v>236</v>
      </c>
      <c r="G83" s="14" t="s">
        <v>271</v>
      </c>
      <c r="H83" s="14" t="s">
        <v>11</v>
      </c>
      <c r="I83" s="12" t="s">
        <v>336</v>
      </c>
      <c r="J83" s="12" t="str">
        <f t="shared" si="1"/>
        <v>No</v>
      </c>
      <c r="K83" s="12" t="s">
        <v>343</v>
      </c>
    </row>
    <row r="84" spans="2:11" ht="25.5">
      <c r="B84" s="12" t="s">
        <v>88</v>
      </c>
      <c r="C84" s="14">
        <v>1</v>
      </c>
      <c r="D84" s="12" t="s">
        <v>158</v>
      </c>
      <c r="E84" s="14" t="s">
        <v>220</v>
      </c>
      <c r="F84" s="13" t="s">
        <v>236</v>
      </c>
      <c r="G84" s="14" t="s">
        <v>272</v>
      </c>
      <c r="H84" s="14" t="s">
        <v>11</v>
      </c>
      <c r="I84" s="12" t="s">
        <v>337</v>
      </c>
      <c r="J84" s="12" t="str">
        <f t="shared" si="1"/>
        <v>No</v>
      </c>
      <c r="K84" s="12" t="s">
        <v>343</v>
      </c>
    </row>
    <row r="85" spans="2:11" ht="25.5">
      <c r="B85" s="12" t="s">
        <v>89</v>
      </c>
      <c r="C85" s="14">
        <v>1</v>
      </c>
      <c r="D85" s="12" t="s">
        <v>159</v>
      </c>
      <c r="E85" s="14" t="s">
        <v>221</v>
      </c>
      <c r="F85" s="13" t="s">
        <v>236</v>
      </c>
      <c r="G85" s="14" t="s">
        <v>273</v>
      </c>
      <c r="H85" s="14" t="s">
        <v>289</v>
      </c>
      <c r="I85" s="12" t="s">
        <v>338</v>
      </c>
      <c r="J85" s="12" t="str">
        <f t="shared" si="1"/>
        <v>Yes</v>
      </c>
      <c r="K85" s="12" t="s">
        <v>343</v>
      </c>
    </row>
    <row r="86" spans="2:11" ht="12.75">
      <c r="B86" s="12" t="s">
        <v>90</v>
      </c>
      <c r="C86" s="14">
        <v>1</v>
      </c>
      <c r="D86" s="12" t="s">
        <v>160</v>
      </c>
      <c r="E86" s="14" t="s">
        <v>222</v>
      </c>
      <c r="F86" s="13" t="s">
        <v>236</v>
      </c>
      <c r="G86" s="14" t="s">
        <v>274</v>
      </c>
      <c r="H86" s="14" t="s">
        <v>290</v>
      </c>
      <c r="I86" s="12" t="s">
        <v>339</v>
      </c>
      <c r="J86" s="12" t="str">
        <f t="shared" si="1"/>
        <v>Yes</v>
      </c>
      <c r="K86" s="12" t="s">
        <v>343</v>
      </c>
    </row>
    <row r="87" spans="2:11" ht="38.25">
      <c r="B87" s="12" t="s">
        <v>91</v>
      </c>
      <c r="C87" s="14">
        <v>1</v>
      </c>
      <c r="D87" s="12" t="s">
        <v>161</v>
      </c>
      <c r="E87" s="14" t="s">
        <v>223</v>
      </c>
      <c r="F87" s="13" t="s">
        <v>236</v>
      </c>
      <c r="G87" s="14" t="s">
        <v>275</v>
      </c>
      <c r="H87" s="14" t="s">
        <v>11</v>
      </c>
      <c r="I87" s="12" t="s">
        <v>340</v>
      </c>
      <c r="J87" s="12" t="str">
        <f t="shared" si="1"/>
        <v>No</v>
      </c>
      <c r="K87" s="12" t="s">
        <v>343</v>
      </c>
    </row>
    <row r="88" spans="2:11" ht="25.5">
      <c r="B88" s="12" t="s">
        <v>92</v>
      </c>
      <c r="C88" s="14">
        <v>1</v>
      </c>
      <c r="D88" s="12" t="s">
        <v>162</v>
      </c>
      <c r="E88" s="14" t="s">
        <v>224</v>
      </c>
      <c r="F88" s="13" t="s">
        <v>236</v>
      </c>
      <c r="G88" s="14" t="s">
        <v>276</v>
      </c>
      <c r="H88" s="14" t="s">
        <v>291</v>
      </c>
      <c r="I88" s="12" t="s">
        <v>341</v>
      </c>
      <c r="J88" s="12" t="str">
        <f t="shared" si="1"/>
        <v>Yes</v>
      </c>
      <c r="K88" s="12" t="s">
        <v>343</v>
      </c>
    </row>
    <row r="89" spans="2:11" ht="25.5">
      <c r="B89" s="12" t="s">
        <v>93</v>
      </c>
      <c r="C89" s="14">
        <v>1</v>
      </c>
      <c r="D89" s="12" t="s">
        <v>163</v>
      </c>
      <c r="E89" s="14" t="s">
        <v>225</v>
      </c>
      <c r="F89" s="13" t="s">
        <v>236</v>
      </c>
      <c r="G89" s="14" t="s">
        <v>277</v>
      </c>
      <c r="H89" s="14" t="s">
        <v>292</v>
      </c>
      <c r="I89" s="12" t="s">
        <v>342</v>
      </c>
      <c r="J89" s="12" t="str">
        <f t="shared" si="1"/>
        <v>Yes</v>
      </c>
      <c r="K89" s="12" t="s">
        <v>343</v>
      </c>
    </row>
  </sheetData>
  <sheetProtection/>
  <mergeCells count="2">
    <mergeCell ref="B1:K1"/>
    <mergeCell ref="B2:K4"/>
  </mergeCells>
  <printOptions horizontalCentered="1"/>
  <pageMargins left="0.7" right="0.7" top="0.75" bottom="0.75" header="0.3" footer="0.3"/>
  <pageSetup fitToHeight="0" fitToWidth="1" horizontalDpi="600" verticalDpi="600" orientation="landscape" scale="53" r:id="rId2"/>
  <headerFooter alignWithMargins="0">
    <oddFooter>&amp;L&amp;D&amp;CPage &amp;P of &amp;N&amp;Rwww.onsemi.com</oddFooter>
  </headerFooter>
  <rowBreaks count="1" manualBreakCount="1">
    <brk id="39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 Czech Design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Petrek</dc:creator>
  <cp:keywords/>
  <dc:description/>
  <cp:lastModifiedBy>Alex Zaremba</cp:lastModifiedBy>
  <cp:lastPrinted>2019-03-05T15:16:25Z</cp:lastPrinted>
  <dcterms:created xsi:type="dcterms:W3CDTF">2005-10-06T19:43:29Z</dcterms:created>
  <dcterms:modified xsi:type="dcterms:W3CDTF">2020-02-24T18:29:54Z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Matthew Edwards</vt:lpwstr>
  </property>
  <property fmtid="{D5CDD505-2E9C-101B-9397-08002B2CF9AE}" pid="4" name="display_urn:schemas-microsoft-com:office:office#Author">
    <vt:lpwstr>Jason Renner</vt:lpwstr>
  </property>
</Properties>
</file>